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a9841df824089cfd/Pulpit/"/>
    </mc:Choice>
  </mc:AlternateContent>
  <xr:revisionPtr revIDLastSave="27" documentId="13_ncr:1_{3BC2AE61-E4F7-4290-BDE3-79613404DDF9}" xr6:coauthVersionLast="47" xr6:coauthVersionMax="47" xr10:uidLastSave="{0938429E-7AC2-4521-933A-37F3A680779F}"/>
  <bookViews>
    <workbookView xWindow="-108" yWindow="-108" windowWidth="23256" windowHeight="12576" xr2:uid="{00000000-000D-0000-FFFF-FFFF00000000}"/>
  </bookViews>
  <sheets>
    <sheet name="zał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 s="1"/>
  <c r="F23" i="2"/>
  <c r="G23" i="2" s="1"/>
  <c r="F21" i="2"/>
  <c r="G21" i="2" s="1"/>
  <c r="F22" i="2"/>
  <c r="G22" i="2" s="1"/>
  <c r="F36" i="2"/>
  <c r="G36" i="2" s="1"/>
  <c r="F12" i="2"/>
  <c r="G12" i="2" s="1"/>
  <c r="F14" i="2"/>
  <c r="G14" i="2" s="1"/>
  <c r="F15" i="2"/>
  <c r="G15" i="2" s="1"/>
  <c r="F16" i="2"/>
  <c r="G16" i="2" s="1"/>
  <c r="F17" i="2"/>
  <c r="G17" i="2" s="1"/>
  <c r="F18" i="2"/>
  <c r="G18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4" i="2"/>
  <c r="G24" i="2" s="1"/>
  <c r="F20" i="2"/>
  <c r="G20" i="2" s="1"/>
  <c r="F27" i="2"/>
  <c r="G27" i="2" s="1"/>
  <c r="F26" i="2"/>
  <c r="G26" i="2" s="1"/>
  <c r="F25" i="2"/>
  <c r="G25" i="2" s="1"/>
  <c r="F28" i="2"/>
  <c r="G28" i="2" s="1"/>
  <c r="F19" i="2"/>
  <c r="G19" i="2" s="1"/>
  <c r="F11" i="2"/>
  <c r="G11" i="2" s="1"/>
  <c r="F37" i="2" l="1"/>
  <c r="G37" i="2"/>
</calcChain>
</file>

<file path=xl/sharedStrings.xml><?xml version="1.0" encoding="utf-8"?>
<sst xmlns="http://schemas.openxmlformats.org/spreadsheetml/2006/main" count="70" uniqueCount="45">
  <si>
    <t xml:space="preserve">Numer postępowania: </t>
  </si>
  <si>
    <t>Dane wykonawcy</t>
  </si>
  <si>
    <t>Nazwa wykonawcy</t>
  </si>
  <si>
    <t>Adres siedziby wykonawcy</t>
  </si>
  <si>
    <t>NIP</t>
  </si>
  <si>
    <t>REGON</t>
  </si>
  <si>
    <t>Formularz cenowy</t>
  </si>
  <si>
    <t xml:space="preserve">Część 1: Dostawa sprzętu i wyposażenia edukacyjnego, </t>
  </si>
  <si>
    <t>l.p.</t>
  </si>
  <si>
    <t>Nazwa</t>
  </si>
  <si>
    <t xml:space="preserve">Opis </t>
  </si>
  <si>
    <t xml:space="preserve">Ilość szt. </t>
  </si>
  <si>
    <t>cena jednostkowa brutto</t>
  </si>
  <si>
    <t>Wartość brutto</t>
  </si>
  <si>
    <t>Wartość netto</t>
  </si>
  <si>
    <t>Stawka VAT w %</t>
  </si>
  <si>
    <t>Drukarka 3D wraz z akcesoriami</t>
  </si>
  <si>
    <t xml:space="preserve">Stacja  lutownicza  2w1  hotair  i  grotowa </t>
  </si>
  <si>
    <t>Suma</t>
  </si>
  <si>
    <t>Dron edukacyjny</t>
  </si>
  <si>
    <t>Class VR PREMIUM - wirtualne laboratorium przedmiotowe zestaw 8 szt.</t>
  </si>
  <si>
    <t>Class VR PREMIUM - wirtualne laboratorium przedmiotowe zestaw 4 szt.</t>
  </si>
  <si>
    <t>Podany w opisie przemiotu zamówienia część nr 1</t>
  </si>
  <si>
    <t>Wizualizer kompatybilny z mikroskopem</t>
  </si>
  <si>
    <t>Programowanie w szkole - zestaw dla początkujących</t>
  </si>
  <si>
    <t>eduBoty - robotyka i programowanie</t>
  </si>
  <si>
    <t>Robot mBot Ranger</t>
  </si>
  <si>
    <t>Robot Photon z 5-letnią gwarancją</t>
  </si>
  <si>
    <t>Klatka na drona</t>
  </si>
  <si>
    <t>Zestaw do nauki latania dronem</t>
  </si>
  <si>
    <t>Skaner 3D kompatybilny z drukarką 3D + szkolenie</t>
  </si>
  <si>
    <t>Długopis 3D z akcesoriami</t>
  </si>
  <si>
    <t>Wkłady 3D Pen Filament</t>
  </si>
  <si>
    <t>Długopisy 3D(kpl.)</t>
  </si>
  <si>
    <t>Programowanie w szkole - zestaw dla zaawansowanych</t>
  </si>
  <si>
    <t>Komputer wraz z oprogramowaniem</t>
  </si>
  <si>
    <t>Załącznik nr 1</t>
  </si>
  <si>
    <t>Filament czarny</t>
  </si>
  <si>
    <t xml:space="preserve">Filament niebieski </t>
  </si>
  <si>
    <t>Filament żółty</t>
  </si>
  <si>
    <t>Filament czerwony</t>
  </si>
  <si>
    <t>Filament zielony</t>
  </si>
  <si>
    <t xml:space="preserve">Teleskop refrakcyjny </t>
  </si>
  <si>
    <t>Class VR  - wirtualne laboratorium przedmiotowe - licencja z 5 letnim wsparciem i dostępem do portalu wirtualnych lekcji</t>
  </si>
  <si>
    <t>Filament biały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</si>
</sst>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.00\ &quot;zł&quot;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 "/>
      <charset val="238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6F3CA-8F7E-4DA0-ABD2-DDB4710F9656}">
  <dimension ref="A1:H37"/>
  <sheetViews>
    <sheetView tabSelected="1" topLeftCell="A11" workbookViewId="0">
      <selection activeCell="B14" sqref="B14"/>
    </sheetView>
  </sheetViews>
  <sheetFormatPr defaultRowHeight="14.4"/>
  <cols>
    <col min="2" max="2" width="33.88671875" customWidth="1"/>
    <col min="3" max="3" width="22.6640625" customWidth="1"/>
    <col min="5" max="5" width="13.5546875" customWidth="1"/>
    <col min="6" max="6" width="15.44140625" customWidth="1"/>
    <col min="7" max="7" width="14.5546875" customWidth="1"/>
    <col min="8" max="8" width="17.5546875" customWidth="1"/>
  </cols>
  <sheetData>
    <row r="1" spans="1:8" ht="21">
      <c r="A1" s="43" t="s">
        <v>0</v>
      </c>
      <c r="B1" s="43"/>
      <c r="C1" s="44" t="s">
        <v>36</v>
      </c>
      <c r="D1" s="45"/>
      <c r="E1" s="45"/>
      <c r="F1" s="45"/>
      <c r="G1" s="45"/>
      <c r="H1" s="1"/>
    </row>
    <row r="2" spans="1:8" ht="18">
      <c r="A2" s="46"/>
      <c r="B2" s="47"/>
      <c r="C2" s="46" t="s">
        <v>1</v>
      </c>
      <c r="D2" s="48"/>
      <c r="E2" s="48"/>
      <c r="F2" s="48"/>
      <c r="G2" s="48"/>
      <c r="H2" s="47"/>
    </row>
    <row r="3" spans="1:8">
      <c r="A3" s="39" t="s">
        <v>2</v>
      </c>
      <c r="B3" s="39"/>
      <c r="C3" s="40"/>
      <c r="D3" s="40"/>
      <c r="E3" s="40"/>
      <c r="F3" s="40"/>
      <c r="G3" s="40"/>
      <c r="H3" s="40"/>
    </row>
    <row r="4" spans="1:8">
      <c r="A4" s="39" t="s">
        <v>3</v>
      </c>
      <c r="B4" s="39"/>
      <c r="C4" s="40"/>
      <c r="D4" s="40"/>
      <c r="E4" s="40"/>
      <c r="F4" s="40"/>
      <c r="G4" s="40"/>
      <c r="H4" s="40"/>
    </row>
    <row r="5" spans="1:8">
      <c r="A5" s="39" t="s">
        <v>4</v>
      </c>
      <c r="B5" s="39"/>
      <c r="C5" s="41"/>
      <c r="D5" s="41"/>
      <c r="E5" s="41"/>
      <c r="F5" s="41"/>
      <c r="G5" s="41"/>
      <c r="H5" s="41"/>
    </row>
    <row r="6" spans="1:8">
      <c r="A6" s="39" t="s">
        <v>5</v>
      </c>
      <c r="B6" s="39"/>
      <c r="C6" s="42"/>
      <c r="D6" s="42"/>
      <c r="E6" s="42"/>
      <c r="F6" s="42"/>
      <c r="G6" s="42"/>
      <c r="H6" s="42"/>
    </row>
    <row r="7" spans="1:8" ht="21">
      <c r="A7" s="36" t="s">
        <v>6</v>
      </c>
      <c r="B7" s="36"/>
      <c r="C7" s="36"/>
      <c r="D7" s="36"/>
      <c r="E7" s="36"/>
      <c r="F7" s="36"/>
      <c r="G7" s="36"/>
      <c r="H7" s="36"/>
    </row>
    <row r="8" spans="1:8" ht="17.399999999999999">
      <c r="A8" s="37" t="s">
        <v>7</v>
      </c>
      <c r="B8" s="37"/>
      <c r="C8" s="37"/>
      <c r="D8" s="37"/>
      <c r="E8" s="37"/>
      <c r="F8" s="37"/>
      <c r="G8" s="37"/>
      <c r="H8" s="37"/>
    </row>
    <row r="9" spans="1:8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 ht="41.4">
      <c r="A10" s="3" t="s">
        <v>8</v>
      </c>
      <c r="B10" s="4" t="s">
        <v>9</v>
      </c>
      <c r="C10" s="4" t="s">
        <v>10</v>
      </c>
      <c r="D10" s="3" t="s">
        <v>11</v>
      </c>
      <c r="E10" s="5" t="s">
        <v>12</v>
      </c>
      <c r="F10" s="3" t="s">
        <v>13</v>
      </c>
      <c r="G10" s="6" t="s">
        <v>14</v>
      </c>
      <c r="H10" s="7" t="s">
        <v>15</v>
      </c>
    </row>
    <row r="11" spans="1:8" ht="41.4">
      <c r="A11" s="8">
        <v>1</v>
      </c>
      <c r="B11" s="9" t="s">
        <v>16</v>
      </c>
      <c r="C11" s="10" t="s">
        <v>22</v>
      </c>
      <c r="D11" s="11">
        <v>2</v>
      </c>
      <c r="E11" s="12"/>
      <c r="F11" s="13">
        <f>E11*D11</f>
        <v>0</v>
      </c>
      <c r="G11" s="14">
        <f>F11/(1+H11)</f>
        <v>0</v>
      </c>
      <c r="H11" s="15"/>
    </row>
    <row r="12" spans="1:8" ht="41.4">
      <c r="A12" s="33">
        <v>2</v>
      </c>
      <c r="B12" s="16" t="s">
        <v>23</v>
      </c>
      <c r="C12" s="10" t="s">
        <v>22</v>
      </c>
      <c r="D12" s="34">
        <v>1</v>
      </c>
      <c r="E12" s="14"/>
      <c r="F12" s="17">
        <f t="shared" ref="F12:F13" si="0">E12*D12</f>
        <v>0</v>
      </c>
      <c r="G12" s="14">
        <f t="shared" ref="G12:G13" si="1">F12/(1+H12)</f>
        <v>0</v>
      </c>
      <c r="H12" s="15"/>
    </row>
    <row r="13" spans="1:8" ht="43.8" customHeight="1" thickBot="1">
      <c r="A13" s="33">
        <v>3</v>
      </c>
      <c r="B13" s="35" t="s">
        <v>44</v>
      </c>
      <c r="C13" s="10" t="s">
        <v>22</v>
      </c>
      <c r="D13" s="34">
        <v>3</v>
      </c>
      <c r="E13" s="14"/>
      <c r="F13" s="17">
        <f t="shared" si="0"/>
        <v>0</v>
      </c>
      <c r="G13" s="14">
        <f t="shared" si="1"/>
        <v>0</v>
      </c>
      <c r="H13" s="15"/>
    </row>
    <row r="14" spans="1:8" ht="43.8" customHeight="1" thickBot="1">
      <c r="A14" s="31">
        <v>4</v>
      </c>
      <c r="B14" s="35" t="s">
        <v>37</v>
      </c>
      <c r="C14" s="10" t="s">
        <v>22</v>
      </c>
      <c r="D14" s="32">
        <v>3</v>
      </c>
      <c r="E14" s="14"/>
      <c r="F14" s="17">
        <f t="shared" ref="F14:F35" si="2">E14*D14</f>
        <v>0</v>
      </c>
      <c r="G14" s="14">
        <f t="shared" ref="G14:G35" si="3">F14/(1+H14)</f>
        <v>0</v>
      </c>
      <c r="H14" s="15"/>
    </row>
    <row r="15" spans="1:8" ht="39.6" customHeight="1" thickBot="1">
      <c r="A15" s="31">
        <v>5</v>
      </c>
      <c r="B15" s="35" t="s">
        <v>38</v>
      </c>
      <c r="C15" s="10" t="s">
        <v>22</v>
      </c>
      <c r="D15" s="32">
        <v>3</v>
      </c>
      <c r="E15" s="14"/>
      <c r="F15" s="17">
        <f t="shared" si="2"/>
        <v>0</v>
      </c>
      <c r="G15" s="14">
        <f t="shared" si="3"/>
        <v>0</v>
      </c>
      <c r="H15" s="15"/>
    </row>
    <row r="16" spans="1:8" ht="42" customHeight="1" thickBot="1">
      <c r="A16" s="31">
        <v>6</v>
      </c>
      <c r="B16" s="35" t="s">
        <v>39</v>
      </c>
      <c r="C16" s="10" t="s">
        <v>22</v>
      </c>
      <c r="D16" s="32">
        <v>3</v>
      </c>
      <c r="E16" s="14"/>
      <c r="F16" s="17">
        <f t="shared" si="2"/>
        <v>0</v>
      </c>
      <c r="G16" s="14">
        <f t="shared" si="3"/>
        <v>0</v>
      </c>
      <c r="H16" s="15"/>
    </row>
    <row r="17" spans="1:8" ht="45" customHeight="1" thickBot="1">
      <c r="A17" s="31">
        <v>7</v>
      </c>
      <c r="B17" s="35" t="s">
        <v>40</v>
      </c>
      <c r="C17" s="10" t="s">
        <v>22</v>
      </c>
      <c r="D17" s="32">
        <v>3</v>
      </c>
      <c r="E17" s="14"/>
      <c r="F17" s="17">
        <f t="shared" si="2"/>
        <v>0</v>
      </c>
      <c r="G17" s="14">
        <f t="shared" si="3"/>
        <v>0</v>
      </c>
      <c r="H17" s="15"/>
    </row>
    <row r="18" spans="1:8" ht="42" customHeight="1" thickBot="1">
      <c r="A18" s="31">
        <v>8</v>
      </c>
      <c r="B18" s="35" t="s">
        <v>41</v>
      </c>
      <c r="C18" s="10" t="s">
        <v>22</v>
      </c>
      <c r="D18" s="32">
        <v>3</v>
      </c>
      <c r="E18" s="14"/>
      <c r="F18" s="17">
        <f t="shared" si="2"/>
        <v>0</v>
      </c>
      <c r="G18" s="14">
        <f t="shared" si="3"/>
        <v>0</v>
      </c>
      <c r="H18" s="15"/>
    </row>
    <row r="19" spans="1:8" ht="41.4">
      <c r="A19" s="23">
        <v>9</v>
      </c>
      <c r="B19" s="16" t="s">
        <v>17</v>
      </c>
      <c r="C19" s="10" t="s">
        <v>22</v>
      </c>
      <c r="D19" s="24">
        <v>1</v>
      </c>
      <c r="E19" s="14"/>
      <c r="F19" s="17">
        <f t="shared" si="2"/>
        <v>0</v>
      </c>
      <c r="G19" s="14">
        <f t="shared" si="3"/>
        <v>0</v>
      </c>
      <c r="H19" s="15"/>
    </row>
    <row r="20" spans="1:8" ht="40.200000000000003" customHeight="1">
      <c r="A20" s="23">
        <v>10</v>
      </c>
      <c r="B20" s="16" t="s">
        <v>24</v>
      </c>
      <c r="C20" s="10" t="s">
        <v>22</v>
      </c>
      <c r="D20" s="24">
        <v>1</v>
      </c>
      <c r="E20" s="14"/>
      <c r="F20" s="17">
        <f>E20*D20</f>
        <v>0</v>
      </c>
      <c r="G20" s="14">
        <f>F20/(1+H20)</f>
        <v>0</v>
      </c>
      <c r="H20" s="15"/>
    </row>
    <row r="21" spans="1:8" ht="40.799999999999997" customHeight="1">
      <c r="A21" s="33">
        <v>11</v>
      </c>
      <c r="B21" s="16" t="s">
        <v>25</v>
      </c>
      <c r="C21" s="10" t="s">
        <v>22</v>
      </c>
      <c r="D21" s="34">
        <v>1</v>
      </c>
      <c r="E21" s="14"/>
      <c r="F21" s="17">
        <f t="shared" ref="F21" si="4">E21*D21</f>
        <v>0</v>
      </c>
      <c r="G21" s="14">
        <f t="shared" ref="G21" si="5">F21/(1+H21)</f>
        <v>0</v>
      </c>
      <c r="H21" s="15"/>
    </row>
    <row r="22" spans="1:8" ht="41.4">
      <c r="A22" s="23">
        <v>12</v>
      </c>
      <c r="B22" s="16" t="s">
        <v>26</v>
      </c>
      <c r="C22" s="10" t="s">
        <v>22</v>
      </c>
      <c r="D22" s="24">
        <v>6</v>
      </c>
      <c r="E22" s="14"/>
      <c r="F22" s="17">
        <f t="shared" si="2"/>
        <v>0</v>
      </c>
      <c r="G22" s="14">
        <f t="shared" si="3"/>
        <v>0</v>
      </c>
      <c r="H22" s="15"/>
    </row>
    <row r="23" spans="1:8" ht="52.2" customHeight="1">
      <c r="A23" s="33">
        <v>13</v>
      </c>
      <c r="B23" s="16" t="s">
        <v>42</v>
      </c>
      <c r="C23" s="10" t="s">
        <v>22</v>
      </c>
      <c r="D23" s="34">
        <v>1</v>
      </c>
      <c r="E23" s="14"/>
      <c r="F23" s="17">
        <f t="shared" ref="F23" si="6">E23*D23</f>
        <v>0</v>
      </c>
      <c r="G23" s="14">
        <f t="shared" ref="G23" si="7">F23/(1+H23)</f>
        <v>0</v>
      </c>
      <c r="H23" s="15"/>
    </row>
    <row r="24" spans="1:8" ht="41.4" customHeight="1">
      <c r="A24" s="23">
        <v>14</v>
      </c>
      <c r="B24" s="16" t="s">
        <v>27</v>
      </c>
      <c r="C24" s="10" t="s">
        <v>22</v>
      </c>
      <c r="D24" s="24">
        <v>3</v>
      </c>
      <c r="E24" s="14"/>
      <c r="F24" s="17">
        <f>E24*D24</f>
        <v>0</v>
      </c>
      <c r="G24" s="14">
        <f>F24/(1+H24)</f>
        <v>0</v>
      </c>
      <c r="H24" s="15"/>
    </row>
    <row r="25" spans="1:8" ht="43.2">
      <c r="A25" s="23">
        <v>15</v>
      </c>
      <c r="B25" s="16" t="s">
        <v>21</v>
      </c>
      <c r="C25" s="10" t="s">
        <v>22</v>
      </c>
      <c r="D25" s="24">
        <v>1</v>
      </c>
      <c r="E25" s="14"/>
      <c r="F25" s="17">
        <f>E25*D25</f>
        <v>0</v>
      </c>
      <c r="G25" s="14">
        <f>F25/(1+H25)</f>
        <v>0</v>
      </c>
      <c r="H25" s="15"/>
    </row>
    <row r="26" spans="1:8" ht="42" customHeight="1">
      <c r="A26" s="23">
        <v>16</v>
      </c>
      <c r="B26" s="16" t="s">
        <v>20</v>
      </c>
      <c r="C26" s="10" t="s">
        <v>22</v>
      </c>
      <c r="D26" s="24">
        <v>3</v>
      </c>
      <c r="E26" s="14"/>
      <c r="F26" s="17">
        <f>E26*D26</f>
        <v>0</v>
      </c>
      <c r="G26" s="14">
        <f>F26/(1+H26)</f>
        <v>0</v>
      </c>
      <c r="H26" s="15"/>
    </row>
    <row r="27" spans="1:8" ht="57.6">
      <c r="A27" s="23">
        <v>17</v>
      </c>
      <c r="B27" s="16" t="s">
        <v>43</v>
      </c>
      <c r="C27" s="10" t="s">
        <v>22</v>
      </c>
      <c r="D27" s="24">
        <v>1</v>
      </c>
      <c r="E27" s="14"/>
      <c r="F27" s="17">
        <f>E27*D27</f>
        <v>0</v>
      </c>
      <c r="G27" s="14">
        <f>F27/(1+H27)</f>
        <v>0</v>
      </c>
      <c r="H27" s="15"/>
    </row>
    <row r="28" spans="1:8" ht="41.4">
      <c r="A28" s="23">
        <v>18</v>
      </c>
      <c r="B28" s="16" t="s">
        <v>19</v>
      </c>
      <c r="C28" s="10" t="s">
        <v>22</v>
      </c>
      <c r="D28" s="24">
        <v>3</v>
      </c>
      <c r="E28" s="14"/>
      <c r="F28" s="17">
        <f t="shared" si="2"/>
        <v>0</v>
      </c>
      <c r="G28" s="14">
        <f t="shared" si="3"/>
        <v>0</v>
      </c>
      <c r="H28" s="15"/>
    </row>
    <row r="29" spans="1:8" ht="41.4" customHeight="1">
      <c r="A29" s="25">
        <v>19</v>
      </c>
      <c r="B29" s="16" t="s">
        <v>28</v>
      </c>
      <c r="C29" s="10" t="s">
        <v>22</v>
      </c>
      <c r="D29" s="26">
        <v>3</v>
      </c>
      <c r="E29" s="14"/>
      <c r="F29" s="17">
        <f t="shared" si="2"/>
        <v>0</v>
      </c>
      <c r="G29" s="14">
        <f t="shared" si="3"/>
        <v>0</v>
      </c>
      <c r="H29" s="15"/>
    </row>
    <row r="30" spans="1:8" ht="41.4" customHeight="1">
      <c r="A30" s="25">
        <v>20</v>
      </c>
      <c r="B30" s="16" t="s">
        <v>29</v>
      </c>
      <c r="C30" s="10" t="s">
        <v>22</v>
      </c>
      <c r="D30" s="26">
        <v>1</v>
      </c>
      <c r="E30" s="14"/>
      <c r="F30" s="17">
        <f t="shared" si="2"/>
        <v>0</v>
      </c>
      <c r="G30" s="14">
        <f t="shared" si="3"/>
        <v>0</v>
      </c>
      <c r="H30" s="15"/>
    </row>
    <row r="31" spans="1:8" ht="50.4" customHeight="1">
      <c r="A31" s="25">
        <v>21</v>
      </c>
      <c r="B31" s="28" t="s">
        <v>30</v>
      </c>
      <c r="C31" s="10" t="s">
        <v>22</v>
      </c>
      <c r="D31" s="26">
        <v>1</v>
      </c>
      <c r="E31" s="14"/>
      <c r="F31" s="17">
        <f t="shared" si="2"/>
        <v>0</v>
      </c>
      <c r="G31" s="14">
        <f t="shared" si="3"/>
        <v>0</v>
      </c>
      <c r="H31" s="15"/>
    </row>
    <row r="32" spans="1:8" ht="41.4" customHeight="1">
      <c r="A32" s="25">
        <v>22</v>
      </c>
      <c r="B32" s="29" t="s">
        <v>31</v>
      </c>
      <c r="C32" s="10" t="s">
        <v>22</v>
      </c>
      <c r="D32" s="26">
        <v>6</v>
      </c>
      <c r="E32" s="14"/>
      <c r="F32" s="17">
        <f t="shared" si="2"/>
        <v>0</v>
      </c>
      <c r="G32" s="14">
        <f t="shared" si="3"/>
        <v>0</v>
      </c>
      <c r="H32" s="15"/>
    </row>
    <row r="33" spans="1:8" ht="41.4" customHeight="1">
      <c r="A33" s="25">
        <v>23</v>
      </c>
      <c r="B33" s="30" t="s">
        <v>32</v>
      </c>
      <c r="C33" s="10" t="s">
        <v>22</v>
      </c>
      <c r="D33" s="26">
        <v>6</v>
      </c>
      <c r="E33" s="14"/>
      <c r="F33" s="17">
        <f t="shared" si="2"/>
        <v>0</v>
      </c>
      <c r="G33" s="14">
        <f t="shared" si="3"/>
        <v>0</v>
      </c>
      <c r="H33" s="15"/>
    </row>
    <row r="34" spans="1:8" ht="41.4" customHeight="1">
      <c r="A34" s="25">
        <v>24</v>
      </c>
      <c r="B34" s="29" t="s">
        <v>33</v>
      </c>
      <c r="C34" s="10" t="s">
        <v>22</v>
      </c>
      <c r="D34" s="26">
        <v>2</v>
      </c>
      <c r="E34" s="14"/>
      <c r="F34" s="17">
        <f t="shared" si="2"/>
        <v>0</v>
      </c>
      <c r="G34" s="14">
        <f t="shared" si="3"/>
        <v>0</v>
      </c>
      <c r="H34" s="15"/>
    </row>
    <row r="35" spans="1:8" ht="43.2" customHeight="1">
      <c r="A35" s="23">
        <v>25</v>
      </c>
      <c r="B35" s="27" t="s">
        <v>34</v>
      </c>
      <c r="C35" s="10" t="s">
        <v>22</v>
      </c>
      <c r="D35" s="24">
        <v>1</v>
      </c>
      <c r="E35" s="14"/>
      <c r="F35" s="17">
        <f t="shared" si="2"/>
        <v>0</v>
      </c>
      <c r="G35" s="14">
        <f t="shared" si="3"/>
        <v>0</v>
      </c>
      <c r="H35" s="15"/>
    </row>
    <row r="36" spans="1:8" ht="41.4">
      <c r="A36" s="33">
        <v>26</v>
      </c>
      <c r="B36" s="16" t="s">
        <v>35</v>
      </c>
      <c r="C36" s="10" t="s">
        <v>22</v>
      </c>
      <c r="D36" s="34">
        <v>2</v>
      </c>
      <c r="E36" s="14"/>
      <c r="F36" s="17">
        <f t="shared" ref="F36" si="8">E36*D36</f>
        <v>0</v>
      </c>
      <c r="G36" s="14">
        <f t="shared" ref="G36" si="9">F36/(1+H36)</f>
        <v>0</v>
      </c>
      <c r="H36" s="15"/>
    </row>
    <row r="37" spans="1:8" ht="25.8">
      <c r="A37" s="18"/>
      <c r="B37" s="19"/>
      <c r="C37" s="20"/>
      <c r="D37" s="38" t="s">
        <v>18</v>
      </c>
      <c r="E37" s="38"/>
      <c r="F37" s="21">
        <f>SUM(F11:F36)</f>
        <v>0</v>
      </c>
      <c r="G37" s="21">
        <f>SUM(G11:G36)</f>
        <v>0</v>
      </c>
      <c r="H37" s="22"/>
    </row>
  </sheetData>
  <mergeCells count="15">
    <mergeCell ref="A1:B1"/>
    <mergeCell ref="C1:G1"/>
    <mergeCell ref="A2:B2"/>
    <mergeCell ref="C2:H2"/>
    <mergeCell ref="A3:B3"/>
    <mergeCell ref="C3:H3"/>
    <mergeCell ref="A7:H7"/>
    <mergeCell ref="A8:H8"/>
    <mergeCell ref="D37:E37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1</dc:creator>
  <cp:lastModifiedBy>k.klos@poczta.fm</cp:lastModifiedBy>
  <cp:lastPrinted>2021-12-23T09:53:53Z</cp:lastPrinted>
  <dcterms:created xsi:type="dcterms:W3CDTF">2021-12-22T09:55:54Z</dcterms:created>
  <dcterms:modified xsi:type="dcterms:W3CDTF">2021-12-29T19:47:25Z</dcterms:modified>
</cp:coreProperties>
</file>